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iganikj\Desktop\"/>
    </mc:Choice>
  </mc:AlternateContent>
  <xr:revisionPtr revIDLastSave="0" documentId="13_ncr:1_{42FA8647-2E0E-4813-960E-32C202D728BE}" xr6:coauthVersionLast="47" xr6:coauthVersionMax="47" xr10:uidLastSave="{00000000-0000-0000-0000-000000000000}"/>
  <bookViews>
    <workbookView xWindow="-120" yWindow="-120" windowWidth="29040" windowHeight="15930" xr2:uid="{0F5741F6-D135-45FE-81D1-608A877A7883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50" i="1"/>
  <c r="B47" i="1"/>
  <c r="B44" i="1"/>
  <c r="B37" i="1"/>
  <c r="B40" i="1"/>
  <c r="B42" i="1"/>
  <c r="B41" i="1"/>
  <c r="B38" i="1"/>
  <c r="B39" i="1"/>
  <c r="A30" i="1"/>
  <c r="B30" i="1"/>
  <c r="A31" i="1"/>
  <c r="B31" i="1"/>
  <c r="A32" i="1"/>
  <c r="B32" i="1"/>
  <c r="A33" i="1"/>
  <c r="B33" i="1"/>
  <c r="B45" i="1" s="1"/>
  <c r="A34" i="1"/>
  <c r="B34" i="1"/>
  <c r="A35" i="1"/>
  <c r="A23" i="1"/>
  <c r="B23" i="1"/>
  <c r="A24" i="1"/>
  <c r="B24" i="1"/>
  <c r="A25" i="1"/>
  <c r="B25" i="1"/>
  <c r="A26" i="1"/>
  <c r="B26" i="1"/>
  <c r="A27" i="1"/>
  <c r="B27" i="1"/>
  <c r="A28" i="1"/>
  <c r="B28" i="1"/>
  <c r="A16" i="1"/>
  <c r="A17" i="1"/>
  <c r="B17" i="1"/>
  <c r="A18" i="1"/>
  <c r="B18" i="1"/>
  <c r="A19" i="1"/>
  <c r="B19" i="1"/>
  <c r="A20" i="1"/>
  <c r="B20" i="1"/>
  <c r="A21" i="1"/>
  <c r="B21" i="1"/>
  <c r="A9" i="1"/>
  <c r="A10" i="1"/>
  <c r="A11" i="1"/>
  <c r="B11" i="1"/>
  <c r="A12" i="1"/>
  <c r="B12" i="1"/>
  <c r="A13" i="1"/>
  <c r="B13" i="1"/>
  <c r="A14" i="1"/>
  <c r="B14" i="1"/>
  <c r="A2" i="1"/>
  <c r="A3" i="1"/>
  <c r="B3" i="1"/>
  <c r="A4" i="1"/>
  <c r="B4" i="1"/>
  <c r="A5" i="1"/>
  <c r="B5" i="1"/>
  <c r="A6" i="1"/>
  <c r="B6" i="1"/>
  <c r="A7" i="1"/>
  <c r="B7" i="1"/>
</calcChain>
</file>

<file path=xl/sharedStrings.xml><?xml version="1.0" encoding="utf-8"?>
<sst xmlns="http://schemas.openxmlformats.org/spreadsheetml/2006/main" count="7" uniqueCount="7">
  <si>
    <t>Pojišťovací makléř roku TOP 5 - abecední pořadí</t>
  </si>
  <si>
    <t>ERGO cestovní pojišťovna, a.s.</t>
  </si>
  <si>
    <t>Tým upisovatelů</t>
  </si>
  <si>
    <t>Osobnost roku</t>
  </si>
  <si>
    <t>Mgr. Jitka Chizzola</t>
  </si>
  <si>
    <t>Mladý talent roku</t>
  </si>
  <si>
    <t>Sabina Burešová, JB Group s.r.o. člen Renomia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</si>
</sst>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0" fillId="3" borderId="0" xfId="0" applyFill="1"/>
    <xf numFmtId="0" fontId="2" fillId="2" borderId="12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ji&#353;&#357;ovna%20roku\Poji&#353;&#357;ovna%20roku%202025\hlasov&#225;n&#237;\Kopie%20-%20POJI&#352;&#356;OVNA%20ROKU%20V&#253;sledky%202026-05-12.xlsx" TargetMode="External"/><Relationship Id="rId1" Type="http://schemas.openxmlformats.org/officeDocument/2006/relationships/externalLinkPath" Target="file:///R:\Poji&#353;&#357;ovna%20roku\Poji&#353;&#357;ovna%20roku%202025\hlasov&#225;n&#237;\Kopie%20-%20POJI&#352;&#356;OVNA%20ROKU%20V&#253;sledky%202026-05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jištění průmyslu a podnikatel"/>
      <sheetName val="pojištění občanů"/>
      <sheetName val="autopojištění"/>
      <sheetName val="specializovaný pojistitel"/>
      <sheetName val="životní pojištění"/>
      <sheetName val="Makléři"/>
    </sheetNames>
    <sheetDataSet>
      <sheetData sheetId="0" refreshError="1">
        <row r="1">
          <cell r="J1" t="str">
            <v>Pojištění průmyslu a podnikatelů - aktuální výsledek</v>
          </cell>
          <cell r="K1"/>
        </row>
        <row r="2">
          <cell r="J2">
            <v>1</v>
          </cell>
          <cell r="K2" t="str">
            <v>Česká podnikatelská pojišťovna, a.s., VIG</v>
          </cell>
        </row>
        <row r="3">
          <cell r="J3">
            <v>2</v>
          </cell>
          <cell r="K3" t="str">
            <v>Generali Česká pojišťovna a.s.</v>
          </cell>
        </row>
        <row r="4">
          <cell r="J4">
            <v>3</v>
          </cell>
          <cell r="K4" t="str">
            <v>Kooperativa pojišťovna, a.s., VIG</v>
          </cell>
        </row>
        <row r="5">
          <cell r="J5">
            <v>4</v>
          </cell>
          <cell r="K5" t="str">
            <v>Allianz pojišťovna, a.s.</v>
          </cell>
        </row>
        <row r="6">
          <cell r="J6">
            <v>5</v>
          </cell>
          <cell r="K6" t="str">
            <v>Slavia pojišťovna a.s.</v>
          </cell>
        </row>
      </sheetData>
      <sheetData sheetId="1" refreshError="1">
        <row r="1">
          <cell r="J1" t="str">
            <v>Pojištění občanů - aktuální výsledek</v>
          </cell>
          <cell r="K1"/>
        </row>
        <row r="2">
          <cell r="J2">
            <v>1</v>
          </cell>
          <cell r="K2" t="str">
            <v>Kooperativa pojišťovna, a.s., VIG</v>
          </cell>
        </row>
        <row r="3">
          <cell r="J3">
            <v>2</v>
          </cell>
          <cell r="K3" t="str">
            <v>Česká podnikatelská pojišťovna, a.s., VIG</v>
          </cell>
        </row>
        <row r="4">
          <cell r="J4">
            <v>3</v>
          </cell>
          <cell r="K4" t="str">
            <v>Generali Česká pojišťovna a.s.</v>
          </cell>
        </row>
        <row r="5">
          <cell r="J5">
            <v>4</v>
          </cell>
          <cell r="K5" t="str">
            <v>Allianz pojišťovna, a.s.</v>
          </cell>
        </row>
        <row r="6">
          <cell r="J6">
            <v>5</v>
          </cell>
          <cell r="K6" t="str">
            <v>Pojišťovna VZP, a.s.</v>
          </cell>
        </row>
      </sheetData>
      <sheetData sheetId="2" refreshError="1">
        <row r="1">
          <cell r="J1" t="str">
            <v>Autopojištění - aktuální výsledek</v>
          </cell>
        </row>
        <row r="2">
          <cell r="J2">
            <v>1</v>
          </cell>
          <cell r="K2" t="str">
            <v>Allianz pojišťovna, a.s.</v>
          </cell>
        </row>
        <row r="3">
          <cell r="J3">
            <v>2</v>
          </cell>
          <cell r="K3" t="str">
            <v>Česká podnikatelská pojišťovna, a.s., VIG</v>
          </cell>
        </row>
        <row r="4">
          <cell r="J4">
            <v>3</v>
          </cell>
          <cell r="K4" t="str">
            <v>Kooperativa pojišťovna, a.s., VIG</v>
          </cell>
        </row>
        <row r="5">
          <cell r="J5">
            <v>4</v>
          </cell>
          <cell r="K5" t="str">
            <v>Generali Česká pojišťovna a.s.</v>
          </cell>
        </row>
        <row r="6">
          <cell r="J6">
            <v>5</v>
          </cell>
          <cell r="K6" t="str">
            <v>Pojišťovna VZP, a.s.</v>
          </cell>
        </row>
      </sheetData>
      <sheetData sheetId="3" refreshError="1">
        <row r="1">
          <cell r="J1" t="str">
            <v>Specializované pojištění - aktuální výsledek</v>
          </cell>
        </row>
        <row r="2">
          <cell r="J2">
            <v>1</v>
          </cell>
        </row>
        <row r="3">
          <cell r="J3">
            <v>2</v>
          </cell>
          <cell r="K3" t="str">
            <v>AGRA pojišťovna, organizační složka</v>
          </cell>
        </row>
        <row r="4">
          <cell r="J4">
            <v>3</v>
          </cell>
          <cell r="K4" t="str">
            <v>D.A.S. právní ochrana, pobočka ERGO Versicherung Aktiengesellschaft pro ČR</v>
          </cell>
        </row>
        <row r="5">
          <cell r="J5">
            <v>4</v>
          </cell>
          <cell r="K5" t="str">
            <v>EULER HERMES SA, organizační složka (Allianz Trade)</v>
          </cell>
        </row>
        <row r="6">
          <cell r="J6">
            <v>5</v>
          </cell>
          <cell r="K6" t="str">
            <v>Atradius Crédito y Caución S.A. de Seguros y Reaseguros, pobočka pro ČR</v>
          </cell>
        </row>
      </sheetData>
      <sheetData sheetId="4" refreshError="1">
        <row r="1">
          <cell r="J1" t="str">
            <v>Životní pojištění - aktuální výsledek</v>
          </cell>
        </row>
        <row r="2">
          <cell r="J2">
            <v>1</v>
          </cell>
          <cell r="K2" t="str">
            <v>Kooperativa pojišťovna, a.s., VIG</v>
          </cell>
        </row>
        <row r="3">
          <cell r="J3">
            <v>2</v>
          </cell>
          <cell r="K3" t="str">
            <v>Generali Česká pojišťovna a.s.</v>
          </cell>
        </row>
        <row r="4">
          <cell r="J4">
            <v>3</v>
          </cell>
          <cell r="K4" t="str">
            <v>Česká podnikatelská pojišťovna, a.s., VIG</v>
          </cell>
        </row>
        <row r="5">
          <cell r="J5">
            <v>4</v>
          </cell>
          <cell r="K5" t="str">
            <v>Allianz pojišťovna, a.s.</v>
          </cell>
        </row>
        <row r="6">
          <cell r="J6">
            <v>5</v>
          </cell>
          <cell r="K6" t="str">
            <v>UNIQA pojišťovna, a.s.</v>
          </cell>
        </row>
      </sheetData>
      <sheetData sheetId="5" refreshError="1">
        <row r="1">
          <cell r="L1"/>
        </row>
        <row r="2">
          <cell r="L2" t="str">
            <v>PETRISK a.s.</v>
          </cell>
        </row>
        <row r="3">
          <cell r="L3" t="str">
            <v>RESPECT, a.s.</v>
          </cell>
        </row>
        <row r="4">
          <cell r="L4" t="str">
            <v>RENOMIA, a. s.</v>
          </cell>
        </row>
        <row r="5">
          <cell r="L5" t="str">
            <v>INSIA a.s.</v>
          </cell>
        </row>
        <row r="6">
          <cell r="L6" t="str">
            <v>MARSH, s.r.o.</v>
          </cell>
        </row>
        <row r="8">
          <cell r="L8"/>
        </row>
        <row r="11">
          <cell r="L11" t="str">
            <v>RESPECT, a.s.</v>
          </cell>
        </row>
        <row r="14">
          <cell r="L14" t="str">
            <v>OK GROUP a.s.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8D63-EF96-435C-9872-D87208B0D221}">
  <dimension ref="A1:B51"/>
  <sheetViews>
    <sheetView tabSelected="1" zoomScale="175" zoomScaleNormal="175" workbookViewId="0">
      <selection activeCell="B51" sqref="A2:B51"/>
    </sheetView>
  </sheetViews>
  <sheetFormatPr defaultRowHeight="15" x14ac:dyDescent="0.25"/>
  <cols>
    <col min="1" max="1" width="1.7109375" bestFit="1" customWidth="1"/>
    <col min="2" max="2" width="74.5703125" customWidth="1"/>
    <col min="3" max="3" width="19" customWidth="1"/>
  </cols>
  <sheetData>
    <row r="1" spans="1:2" ht="15.75" thickBot="1" x14ac:dyDescent="0.3"/>
    <row r="2" spans="1:2" x14ac:dyDescent="0.25">
      <c r="A2" s="13" t="str">
        <f>'[1]životní pojištění'!J1</f>
        <v>Životní pojištění - aktuální výsledek</v>
      </c>
      <c r="B2" s="14"/>
    </row>
    <row r="3" spans="1:2" x14ac:dyDescent="0.25">
      <c r="A3" s="1">
        <f>'[1]životní pojištění'!J2</f>
        <v>1</v>
      </c>
      <c r="B3" s="2" t="str">
        <f>'[1]životní pojištění'!K2</f>
        <v>Kooperativa pojišťovna, a.s., VIG</v>
      </c>
    </row>
    <row r="4" spans="1:2" x14ac:dyDescent="0.25">
      <c r="A4" s="1">
        <f>'[1]životní pojištění'!J3</f>
        <v>2</v>
      </c>
      <c r="B4" s="2" t="str">
        <f>'[1]životní pojištění'!K3</f>
        <v>Generali Česká pojišťovna a.s.</v>
      </c>
    </row>
    <row r="5" spans="1:2" x14ac:dyDescent="0.25">
      <c r="A5" s="1">
        <f>'[1]životní pojištění'!J4</f>
        <v>3</v>
      </c>
      <c r="B5" s="2" t="str">
        <f>'[1]životní pojištění'!K4</f>
        <v>Česká podnikatelská pojišťovna, a.s., VIG</v>
      </c>
    </row>
    <row r="6" spans="1:2" x14ac:dyDescent="0.25">
      <c r="A6" s="1">
        <f>'[1]životní pojištění'!J5</f>
        <v>4</v>
      </c>
      <c r="B6" s="2" t="str">
        <f>'[1]životní pojištění'!K5</f>
        <v>Allianz pojišťovna, a.s.</v>
      </c>
    </row>
    <row r="7" spans="1:2" ht="15.75" thickBot="1" x14ac:dyDescent="0.3">
      <c r="A7" s="3">
        <f>'[1]životní pojištění'!J6</f>
        <v>5</v>
      </c>
      <c r="B7" s="4" t="str">
        <f>'[1]životní pojištění'!K6</f>
        <v>UNIQA pojišťovna, a.s.</v>
      </c>
    </row>
    <row r="8" spans="1:2" ht="15.75" thickBot="1" x14ac:dyDescent="0.3"/>
    <row r="9" spans="1:2" x14ac:dyDescent="0.25">
      <c r="A9" s="11" t="str">
        <f>'[1]specializovaný pojistitel'!J1</f>
        <v>Specializované pojištění - aktuální výsledek</v>
      </c>
      <c r="B9" s="12"/>
    </row>
    <row r="10" spans="1:2" x14ac:dyDescent="0.25">
      <c r="A10" s="5">
        <f>'[1]specializovaný pojistitel'!J2</f>
        <v>1</v>
      </c>
      <c r="B10" s="6" t="s">
        <v>1</v>
      </c>
    </row>
    <row r="11" spans="1:2" x14ac:dyDescent="0.25">
      <c r="A11" s="5">
        <f>'[1]specializovaný pojistitel'!J3</f>
        <v>2</v>
      </c>
      <c r="B11" s="6" t="str">
        <f>'[1]specializovaný pojistitel'!K3</f>
        <v>AGRA pojišťovna, organizační složka</v>
      </c>
    </row>
    <row r="12" spans="1:2" x14ac:dyDescent="0.25">
      <c r="A12" s="5">
        <f>'[1]specializovaný pojistitel'!J4</f>
        <v>3</v>
      </c>
      <c r="B12" s="6" t="str">
        <f>'[1]specializovaný pojistitel'!K4</f>
        <v>D.A.S. právní ochrana, pobočka ERGO Versicherung Aktiengesellschaft pro ČR</v>
      </c>
    </row>
    <row r="13" spans="1:2" x14ac:dyDescent="0.25">
      <c r="A13" s="5">
        <f>'[1]specializovaný pojistitel'!J5</f>
        <v>4</v>
      </c>
      <c r="B13" s="6" t="str">
        <f>'[1]specializovaný pojistitel'!K5</f>
        <v>EULER HERMES SA, organizační složka (Allianz Trade)</v>
      </c>
    </row>
    <row r="14" spans="1:2" ht="15.75" thickBot="1" x14ac:dyDescent="0.3">
      <c r="A14" s="7">
        <f>'[1]specializovaný pojistitel'!J6</f>
        <v>5</v>
      </c>
      <c r="B14" s="10" t="str">
        <f>'[1]specializovaný pojistitel'!K6</f>
        <v>Atradius Crédito y Caución S.A. de Seguros y Reaseguros, pobočka pro ČR</v>
      </c>
    </row>
    <row r="15" spans="1:2" ht="15.75" thickBot="1" x14ac:dyDescent="0.3"/>
    <row r="16" spans="1:2" x14ac:dyDescent="0.25">
      <c r="A16" s="11" t="str">
        <f>[1]autopojištění!J1</f>
        <v>Autopojištění - aktuální výsledek</v>
      </c>
      <c r="B16" s="12"/>
    </row>
    <row r="17" spans="1:2" x14ac:dyDescent="0.25">
      <c r="A17" s="5">
        <f>[1]autopojištění!J2</f>
        <v>1</v>
      </c>
      <c r="B17" s="6" t="str">
        <f>[1]autopojištění!K2</f>
        <v>Allianz pojišťovna, a.s.</v>
      </c>
    </row>
    <row r="18" spans="1:2" x14ac:dyDescent="0.25">
      <c r="A18" s="5">
        <f>[1]autopojištění!J3</f>
        <v>2</v>
      </c>
      <c r="B18" s="6" t="str">
        <f>[1]autopojištění!K3</f>
        <v>Česká podnikatelská pojišťovna, a.s., VIG</v>
      </c>
    </row>
    <row r="19" spans="1:2" x14ac:dyDescent="0.25">
      <c r="A19" s="5">
        <f>[1]autopojištění!J4</f>
        <v>3</v>
      </c>
      <c r="B19" s="6" t="str">
        <f>[1]autopojištění!K4</f>
        <v>Kooperativa pojišťovna, a.s., VIG</v>
      </c>
    </row>
    <row r="20" spans="1:2" x14ac:dyDescent="0.25">
      <c r="A20" s="5">
        <f>[1]autopojištění!J5</f>
        <v>4</v>
      </c>
      <c r="B20" s="6" t="str">
        <f>[1]autopojištění!K5</f>
        <v>Generali Česká pojišťovna a.s.</v>
      </c>
    </row>
    <row r="21" spans="1:2" ht="15.75" thickBot="1" x14ac:dyDescent="0.3">
      <c r="A21" s="7">
        <f>[1]autopojištění!J6</f>
        <v>5</v>
      </c>
      <c r="B21" s="8" t="str">
        <f>[1]autopojištění!K6</f>
        <v>Pojišťovna VZP, a.s.</v>
      </c>
    </row>
    <row r="22" spans="1:2" ht="15.75" thickBot="1" x14ac:dyDescent="0.3"/>
    <row r="23" spans="1:2" x14ac:dyDescent="0.25">
      <c r="A23" s="11" t="str">
        <f>'[1]pojištění občanů'!J1</f>
        <v>Pojištění občanů - aktuální výsledek</v>
      </c>
      <c r="B23" s="12">
        <f>'[1]pojištění občanů'!K1</f>
        <v>0</v>
      </c>
    </row>
    <row r="24" spans="1:2" x14ac:dyDescent="0.25">
      <c r="A24" s="5">
        <f>'[1]pojištění občanů'!J2</f>
        <v>1</v>
      </c>
      <c r="B24" s="6" t="str">
        <f>'[1]pojištění občanů'!K2</f>
        <v>Kooperativa pojišťovna, a.s., VIG</v>
      </c>
    </row>
    <row r="25" spans="1:2" x14ac:dyDescent="0.25">
      <c r="A25" s="5">
        <f>'[1]pojištění občanů'!J3</f>
        <v>2</v>
      </c>
      <c r="B25" s="6" t="str">
        <f>'[1]pojištění občanů'!K3</f>
        <v>Česká podnikatelská pojišťovna, a.s., VIG</v>
      </c>
    </row>
    <row r="26" spans="1:2" x14ac:dyDescent="0.25">
      <c r="A26" s="5">
        <f>'[1]pojištění občanů'!J4</f>
        <v>3</v>
      </c>
      <c r="B26" s="6" t="str">
        <f>'[1]pojištění občanů'!K4</f>
        <v>Generali Česká pojišťovna a.s.</v>
      </c>
    </row>
    <row r="27" spans="1:2" x14ac:dyDescent="0.25">
      <c r="A27" s="5">
        <f>'[1]pojištění občanů'!J5</f>
        <v>4</v>
      </c>
      <c r="B27" s="6" t="str">
        <f>'[1]pojištění občanů'!K5</f>
        <v>Allianz pojišťovna, a.s.</v>
      </c>
    </row>
    <row r="28" spans="1:2" ht="15.75" thickBot="1" x14ac:dyDescent="0.3">
      <c r="A28" s="7">
        <f>'[1]pojištění občanů'!J6</f>
        <v>5</v>
      </c>
      <c r="B28" s="8" t="str">
        <f>'[1]pojištění občanů'!K6</f>
        <v>Pojišťovna VZP, a.s.</v>
      </c>
    </row>
    <row r="29" spans="1:2" ht="15.75" thickBot="1" x14ac:dyDescent="0.3"/>
    <row r="30" spans="1:2" x14ac:dyDescent="0.25">
      <c r="A30" s="11" t="str">
        <f>'[1]pojištění průmyslu a podnikatel'!J1</f>
        <v>Pojištění průmyslu a podnikatelů - aktuální výsledek</v>
      </c>
      <c r="B30" s="12">
        <f>'[1]pojištění průmyslu a podnikatel'!K1</f>
        <v>0</v>
      </c>
    </row>
    <row r="31" spans="1:2" x14ac:dyDescent="0.25">
      <c r="A31" s="5">
        <f>'[1]pojištění průmyslu a podnikatel'!J2</f>
        <v>1</v>
      </c>
      <c r="B31" s="6" t="str">
        <f>'[1]pojištění průmyslu a podnikatel'!K2</f>
        <v>Česká podnikatelská pojišťovna, a.s., VIG</v>
      </c>
    </row>
    <row r="32" spans="1:2" x14ac:dyDescent="0.25">
      <c r="A32" s="5">
        <f>'[1]pojištění průmyslu a podnikatel'!J3</f>
        <v>2</v>
      </c>
      <c r="B32" s="6" t="str">
        <f>'[1]pojištění průmyslu a podnikatel'!K3</f>
        <v>Generali Česká pojišťovna a.s.</v>
      </c>
    </row>
    <row r="33" spans="1:2" x14ac:dyDescent="0.25">
      <c r="A33" s="5">
        <f>'[1]pojištění průmyslu a podnikatel'!J4</f>
        <v>3</v>
      </c>
      <c r="B33" s="6" t="str">
        <f>'[1]pojištění průmyslu a podnikatel'!K4</f>
        <v>Kooperativa pojišťovna, a.s., VIG</v>
      </c>
    </row>
    <row r="34" spans="1:2" x14ac:dyDescent="0.25">
      <c r="A34" s="5">
        <f>'[1]pojištění průmyslu a podnikatel'!J5</f>
        <v>4</v>
      </c>
      <c r="B34" s="6" t="str">
        <f>'[1]pojištění průmyslu a podnikatel'!K5</f>
        <v>Allianz pojišťovna, a.s.</v>
      </c>
    </row>
    <row r="35" spans="1:2" ht="15.75" thickBot="1" x14ac:dyDescent="0.3">
      <c r="A35" s="7">
        <f>'[1]pojištění průmyslu a podnikatel'!J6</f>
        <v>5</v>
      </c>
      <c r="B35" s="8" t="str">
        <f>'[1]pojištění průmyslu a podnikatel'!K6</f>
        <v>Slavia pojišťovna a.s.</v>
      </c>
    </row>
    <row r="36" spans="1:2" ht="15.75" thickBot="1" x14ac:dyDescent="0.3"/>
    <row r="37" spans="1:2" x14ac:dyDescent="0.25">
      <c r="A37" s="11" t="s">
        <v>0</v>
      </c>
      <c r="B37" s="12">
        <f>[1]Makléři!L1</f>
        <v>0</v>
      </c>
    </row>
    <row r="38" spans="1:2" x14ac:dyDescent="0.25">
      <c r="A38" s="5"/>
      <c r="B38" s="6" t="str">
        <f>[1]Makléři!L5</f>
        <v>INSIA a.s.</v>
      </c>
    </row>
    <row r="39" spans="1:2" x14ac:dyDescent="0.25">
      <c r="A39" s="5"/>
      <c r="B39" s="6" t="str">
        <f>[1]Makléři!L6</f>
        <v>MARSH, s.r.o.</v>
      </c>
    </row>
    <row r="40" spans="1:2" x14ac:dyDescent="0.25">
      <c r="A40" s="5"/>
      <c r="B40" s="6" t="str">
        <f>[1]Makléři!L2</f>
        <v>PETRISK a.s.</v>
      </c>
    </row>
    <row r="41" spans="1:2" x14ac:dyDescent="0.25">
      <c r="A41" s="5"/>
      <c r="B41" s="6" t="str">
        <f>[1]Makléři!L4</f>
        <v>RENOMIA, a. s.</v>
      </c>
    </row>
    <row r="42" spans="1:2" ht="15.75" thickBot="1" x14ac:dyDescent="0.3">
      <c r="A42" s="7"/>
      <c r="B42" s="8" t="str">
        <f>[1]Makléři!L3</f>
        <v>RESPECT, a.s.</v>
      </c>
    </row>
    <row r="43" spans="1:2" ht="15.75" thickBot="1" x14ac:dyDescent="0.3"/>
    <row r="44" spans="1:2" x14ac:dyDescent="0.25">
      <c r="A44" s="11" t="s">
        <v>2</v>
      </c>
      <c r="B44" s="12">
        <f>[1]Makléři!L8</f>
        <v>0</v>
      </c>
    </row>
    <row r="45" spans="1:2" x14ac:dyDescent="0.25">
      <c r="A45" s="9"/>
      <c r="B45" s="6" t="str">
        <f>$B$33</f>
        <v>Kooperativa pojišťovna, a.s., VIG</v>
      </c>
    </row>
    <row r="46" spans="1:2" ht="15.75" thickBot="1" x14ac:dyDescent="0.3"/>
    <row r="47" spans="1:2" x14ac:dyDescent="0.25">
      <c r="A47" s="11" t="s">
        <v>3</v>
      </c>
      <c r="B47" s="12" t="str">
        <f>[1]Makléři!L11</f>
        <v>RESPECT, a.s.</v>
      </c>
    </row>
    <row r="48" spans="1:2" x14ac:dyDescent="0.25">
      <c r="A48" s="9"/>
      <c r="B48" s="6" t="s">
        <v>4</v>
      </c>
    </row>
    <row r="49" spans="1:2" ht="15.75" thickBot="1" x14ac:dyDescent="0.3"/>
    <row r="50" spans="1:2" x14ac:dyDescent="0.25">
      <c r="A50" s="11" t="s">
        <v>5</v>
      </c>
      <c r="B50" s="12" t="str">
        <f>[1]Makléři!L14</f>
        <v>OK GROUP a.s.</v>
      </c>
    </row>
    <row r="51" spans="1:2" x14ac:dyDescent="0.25">
      <c r="A51" s="9"/>
      <c r="B51" s="6" t="s">
        <v>6</v>
      </c>
    </row>
  </sheetData>
  <sortState xmlns:xlrd2="http://schemas.microsoft.com/office/spreadsheetml/2017/richdata2" ref="A31:B35">
    <sortCondition ref="A30:A35"/>
  </sortState>
  <mergeCells count="9">
    <mergeCell ref="A47:B47"/>
    <mergeCell ref="A50:B50"/>
    <mergeCell ref="A37:B37"/>
    <mergeCell ref="A44:B44"/>
    <mergeCell ref="A2:B2"/>
    <mergeCell ref="A9:B9"/>
    <mergeCell ref="A16:B16"/>
    <mergeCell ref="A23:B23"/>
    <mergeCell ref="A30:B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Asociace českých pojišťovacích makléřů</dc:creator>
  <cp:lastModifiedBy>Jan Cigárník</cp:lastModifiedBy>
  <dcterms:created xsi:type="dcterms:W3CDTF">2026-05-19T18:42:47Z</dcterms:created>
  <dcterms:modified xsi:type="dcterms:W3CDTF">2026-05-25T12:44:57Z</dcterms:modified>
</cp:coreProperties>
</file>